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2-3 การขาย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<sst xmlns="http://schemas.openxmlformats.org/spreadsheetml/2006/main" count="84" uniqueCount="70">
  <si>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รหัสวิชา</t>
  </si>
  <si>
    <t>รายวิชา</t>
  </si>
  <si>
    <t>หมวดวิชาเลือกเสรี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</si>
  <si>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</si>
  <si>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</si>
  <si>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</si>
  <si>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</si>
  <si>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</si>
  <si>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</si>
  <si>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</si>
  <si>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</si>
  <si>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</si>
  <si>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</si>
  <si>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</si>
  <si>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</si>
  <si>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</si>
  <si>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</si>
  <si>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</si>
  <si>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</si>
  <si>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</si>
  <si>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</si>
  <si>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</si>
  <si>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</si>
  <si>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</si>
  <si>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</si>
  <si>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</si>
  <si>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</si>
  <si>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</si>
  <si>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</si>
  <si>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</si>
  <si>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</si>
  <si>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</si>
  <si>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</si>
  <si>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</si>
  <si>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</si>
  <si>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</si>
  <si>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</si>
  <si>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เลขที่     1</t>
  </si>
  <si>
    <t xml:space="preserve">วิทยาลัยเทคโนโลยีเกษมสันต์บริหารธุรกิจ  </t>
  </si>
  <si>
    <t>-</t>
  </si>
  <si>
    <t>Kasemsant Business   Administration of Technological  College</t>
  </si>
  <si>
    <t>เกรดเฉลี่ยภาคเรียนนี้  (ภาคเรียนที่ 1/59)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</si>
  <si>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</si>
  <si>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</si>
  <si>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</si>
  <si>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</si>
  <si>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</si>
  <si>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นางสาวกันยารัตน์  สำรวย</t>
  </si>
  <si>
    <t>3000-1101</t>
  </si>
  <si>
    <t>ภาษาไทยเพื่อสื่อสารในงานอาชีพ</t>
  </si>
  <si>
    <t>3200-1001</t>
  </si>
  <si>
    <t>หลักเศรษฐศาสตร์</t>
  </si>
  <si>
    <t>โครงการ</t>
  </si>
  <si>
    <t>กิจกรรมองค์การวิชาชีพ  3</t>
  </si>
  <si>
    <t>3000-2003</t>
  </si>
  <si>
    <t>3202-2004</t>
  </si>
  <si>
    <t>การสื่อสารการตลาด</t>
  </si>
  <si>
    <t>3202-2005</t>
  </si>
  <si>
    <t>การวิจัยตลาด</t>
  </si>
  <si>
    <t>3202-2105</t>
  </si>
  <si>
    <t>การนำเข้าและการส่งออก</t>
  </si>
  <si>
    <t>3202-2106</t>
  </si>
  <si>
    <t>การสร้างตราสินค้า</t>
  </si>
  <si>
    <t>3202-8501</t>
  </si>
  <si>
    <t>3202-9009</t>
  </si>
  <si>
    <t>การบริหารการค้าปลีกและการค้าส่ง</t>
  </si>
  <si>
    <t xml:space="preserve">   5811001800    ปวส. 2/3       การขาย</t>
  </si>
  <si>
    <t>หมวดวิชาทักษะชีวิต</t>
  </si>
  <si>
    <t>หมวดทักษะวิชาชีพ</t>
  </si>
  <si>
    <t>หลักสูตรประกาศนียบัตรวิชาชีพชั้นสูง  (ปวส.)  พุทธศักราช 2557   ประเภทวิชาบริหารธุรกิจ   สาขาวิชางานการขาย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</si>
</sst>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3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50" fillId="33" borderId="16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textRotation="90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1152525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A4">
      <selection activeCell="C1" sqref="C1"/>
    </sheetView>
  </sheetViews>
  <sheetFormatPr defaultColWidth="9.140625" defaultRowHeight="12.75"/>
  <cols>
    <col min="1" max="1" width="18.28125" style="2" customWidth="1"/>
    <col min="2" max="2" width="40.14062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4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38</v>
      </c>
      <c r="C1" s="10"/>
      <c r="D1" s="10"/>
      <c r="E1" s="10"/>
      <c r="F1" s="10"/>
      <c r="G1" s="9"/>
      <c r="H1" s="9"/>
      <c r="I1" s="63"/>
      <c r="J1" s="64"/>
      <c r="K1" s="29" t="s">
        <v>37</v>
      </c>
    </row>
    <row r="2" spans="2:6" ht="17.25" customHeight="1">
      <c r="B2" s="39" t="s">
        <v>40</v>
      </c>
      <c r="C2" s="3"/>
      <c r="D2" s="4"/>
      <c r="E2" s="3"/>
      <c r="F2" s="3"/>
    </row>
    <row r="3" spans="2:11" ht="21.75" customHeight="1">
      <c r="B3" s="27" t="s">
        <v>20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65" t="s">
        <v>26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37.5" customHeight="1" thickTop="1">
      <c r="A5" s="66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26.25">
      <c r="A6" s="67" t="s">
        <v>69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3.25">
      <c r="A7" s="4" t="s">
        <v>35</v>
      </c>
      <c r="B7" s="33" t="s">
        <v>47</v>
      </c>
      <c r="C7" s="68" t="s">
        <v>36</v>
      </c>
      <c r="D7" s="68"/>
      <c r="E7" s="68"/>
      <c r="F7" s="69" t="s">
        <v>66</v>
      </c>
      <c r="G7" s="69"/>
      <c r="H7" s="69"/>
      <c r="I7" s="69"/>
      <c r="J7" s="69"/>
      <c r="K7" s="4" t="s">
        <v>34</v>
      </c>
    </row>
    <row r="8" spans="2:10" ht="10.5" customHeight="1" thickBot="1">
      <c r="B8" s="31"/>
      <c r="C8" s="31"/>
      <c r="D8" s="32"/>
      <c r="E8" s="31"/>
      <c r="F8" s="31"/>
      <c r="G8" s="32"/>
      <c r="H8" s="31"/>
      <c r="I8" s="32"/>
      <c r="J8" s="32"/>
    </row>
    <row r="9" spans="1:11" s="3" customFormat="1" ht="109.5" customHeight="1" thickBot="1">
      <c r="A9" s="21" t="s">
        <v>0</v>
      </c>
      <c r="B9" s="22" t="s">
        <v>1</v>
      </c>
      <c r="C9" s="20" t="s">
        <v>27</v>
      </c>
      <c r="D9" s="20" t="s">
        <v>28</v>
      </c>
      <c r="E9" s="20" t="s">
        <v>29</v>
      </c>
      <c r="F9" s="20" t="s">
        <v>30</v>
      </c>
      <c r="G9" s="20" t="s">
        <v>31</v>
      </c>
      <c r="H9" s="54" t="s">
        <v>32</v>
      </c>
      <c r="I9" s="72" t="s">
        <v>33</v>
      </c>
      <c r="J9" s="73"/>
      <c r="K9" s="74"/>
    </row>
    <row r="10" spans="1:11" ht="23.25">
      <c r="A10" s="40" t="s">
        <v>67</v>
      </c>
      <c r="B10" s="41"/>
      <c r="C10" s="42"/>
      <c r="D10" s="43"/>
      <c r="E10" s="42"/>
      <c r="F10" s="42"/>
      <c r="G10" s="43"/>
      <c r="H10" s="44"/>
      <c r="I10" s="45"/>
      <c r="J10" s="46"/>
      <c r="K10" s="41"/>
    </row>
    <row r="11" spans="1:11" ht="23.25">
      <c r="A11" s="16" t="s">
        <v>48</v>
      </c>
      <c r="B11" s="17" t="s">
        <v>49</v>
      </c>
      <c r="C11" s="14">
        <v>3</v>
      </c>
      <c r="D11" s="30"/>
      <c r="E11" s="14"/>
      <c r="F11" s="12"/>
      <c r="G11" s="14">
        <f>IF(OR(E11=1,E11=1.5,E11=2,E11=2.5,E11=3,E11=3.5,E11=4),E11*C11,IF(D11="ม.ส.",0,IF(D11="ข.ร.",0,IF(D11="ข.ส.",0,IF(D11="-",0,IF(D11="ม.ผ.",0,D11*C11))))))</f>
        <v>0</v>
      </c>
      <c r="H11" s="61"/>
      <c r="I11" s="62"/>
      <c r="J11" s="56"/>
      <c r="K11" s="58"/>
    </row>
    <row r="12" spans="1:11" ht="23.25">
      <c r="A12" s="57"/>
      <c r="B12" s="58"/>
      <c r="C12" s="59"/>
      <c r="D12" s="60"/>
      <c r="E12" s="59"/>
      <c r="F12" s="59"/>
      <c r="G12" s="60"/>
      <c r="H12" s="61"/>
      <c r="I12" s="62"/>
      <c r="J12" s="56"/>
      <c r="K12" s="58"/>
    </row>
    <row r="13" spans="1:11" ht="23.25">
      <c r="A13" s="16" t="s">
        <v>68</v>
      </c>
      <c r="B13" s="17"/>
      <c r="C13" s="14"/>
      <c r="D13" s="30"/>
      <c r="E13" s="14"/>
      <c r="F13" s="12"/>
      <c r="G13" s="14"/>
      <c r="H13" s="37"/>
      <c r="I13" s="23">
        <v>4</v>
      </c>
      <c r="J13" s="15" t="s">
        <v>4</v>
      </c>
      <c r="K13" s="17" t="s">
        <v>6</v>
      </c>
    </row>
    <row r="14" spans="1:11" ht="23.25">
      <c r="A14" s="16" t="s">
        <v>50</v>
      </c>
      <c r="B14" s="17" t="s">
        <v>51</v>
      </c>
      <c r="C14" s="14">
        <v>3</v>
      </c>
      <c r="D14" s="30"/>
      <c r="E14" s="14"/>
      <c r="F14" s="12"/>
      <c r="G14" s="14">
        <f>IF(OR(E14=1,E14=1.5,E14=2,E14=2.5,E14=3,E14=3.5,E14=4),E14*C14,IF(D14="ม.ส.",0,IF(D14="ข.ร.",0,IF(D14="ข.ส.",0,IF(D14="-",0,IF(D14="ม.ผ.",0,D14*C14))))))</f>
        <v>0</v>
      </c>
      <c r="H14" s="37"/>
      <c r="I14" s="23">
        <v>3.5</v>
      </c>
      <c r="J14" s="15" t="s">
        <v>4</v>
      </c>
      <c r="K14" s="17" t="s">
        <v>7</v>
      </c>
    </row>
    <row r="15" spans="1:11" ht="23.25">
      <c r="A15" s="16" t="s">
        <v>55</v>
      </c>
      <c r="B15" s="17" t="s">
        <v>56</v>
      </c>
      <c r="C15" s="14">
        <v>3</v>
      </c>
      <c r="D15" s="30"/>
      <c r="E15" s="14"/>
      <c r="F15" s="12"/>
      <c r="G15" s="14">
        <f>IF(OR(E15=1,E15=1.5,E15=2,E15=2.5,E15=3,E15=3.5,E15=4),E15*C15,IF(D15="ม.ส.",0,IF(D15="ข.ร.",0,IF(D15="ข.ส.",0,IF(D15="-",0,IF(D15="ม.ผ.",0,D15*C15))))))</f>
        <v>0</v>
      </c>
      <c r="H15" s="37"/>
      <c r="I15" s="23">
        <v>3</v>
      </c>
      <c r="J15" s="15" t="s">
        <v>4</v>
      </c>
      <c r="K15" s="18" t="s">
        <v>8</v>
      </c>
    </row>
    <row r="16" spans="1:11" ht="23.25">
      <c r="A16" s="16" t="s">
        <v>57</v>
      </c>
      <c r="B16" s="17" t="s">
        <v>58</v>
      </c>
      <c r="C16" s="14">
        <v>3</v>
      </c>
      <c r="D16" s="30"/>
      <c r="E16" s="14"/>
      <c r="F16" s="12"/>
      <c r="G16" s="14">
        <f>IF(OR(E16=1,E16=1.5,E16=2,E16=2.5,E16=3,E16=3.5,E16=4),E16*C16,IF(D16="ม.ส.",0,IF(D16="ข.ร.",0,IF(D16="ข.ส.",0,IF(D16="-",0,IF(D16="ม.ผ.",0,D16*C16))))))</f>
        <v>0</v>
      </c>
      <c r="H16" s="37"/>
      <c r="I16" s="23">
        <v>2.5</v>
      </c>
      <c r="J16" s="15" t="s">
        <v>4</v>
      </c>
      <c r="K16" s="18" t="s">
        <v>43</v>
      </c>
    </row>
    <row r="17" spans="1:11" ht="23.25">
      <c r="A17" s="16" t="s">
        <v>59</v>
      </c>
      <c r="B17" s="17" t="s">
        <v>60</v>
      </c>
      <c r="C17" s="14">
        <v>3</v>
      </c>
      <c r="D17" s="30"/>
      <c r="E17" s="14"/>
      <c r="F17" s="12"/>
      <c r="G17" s="14">
        <f>IF(OR(E17=1,E17=1.5,E17=2,E17=2.5,E17=3,E17=3.5,E17=4),E17*C17,IF(D17="ม.ส.",0,IF(D17="ข.ร.",0,IF(D17="ข.ส.",0,IF(D17="-",0,IF(D17="ม.ผ.",0,D17*C17))))))</f>
        <v>0</v>
      </c>
      <c r="H17" s="37"/>
      <c r="I17" s="23">
        <v>2</v>
      </c>
      <c r="J17" s="15" t="s">
        <v>4</v>
      </c>
      <c r="K17" s="18" t="s">
        <v>9</v>
      </c>
    </row>
    <row r="18" spans="1:11" ht="23.25">
      <c r="A18" s="16" t="s">
        <v>61</v>
      </c>
      <c r="B18" s="17" t="s">
        <v>62</v>
      </c>
      <c r="C18" s="14">
        <v>3</v>
      </c>
      <c r="D18" s="30"/>
      <c r="E18" s="14"/>
      <c r="F18" s="12"/>
      <c r="G18" s="14">
        <f>IF(OR(E18=1,E18=1.5,E18=2,E18=2.5,E18=3,E18=3.5,E18=4),E18*C18,IF(D18="ม.ส.",0,IF(D18="ข.ร.",0,IF(D18="ข.ส.",0,IF(D18="-",0,IF(D18="ม.ผ.",0,D18*C18))))))</f>
        <v>0</v>
      </c>
      <c r="H18" s="37"/>
      <c r="I18" s="23">
        <v>1.5</v>
      </c>
      <c r="J18" s="15" t="s">
        <v>4</v>
      </c>
      <c r="K18" s="18" t="s">
        <v>10</v>
      </c>
    </row>
    <row r="19" spans="1:11" ht="23.25">
      <c r="A19" s="16" t="s">
        <v>63</v>
      </c>
      <c r="B19" s="17" t="s">
        <v>52</v>
      </c>
      <c r="C19" s="14">
        <v>4</v>
      </c>
      <c r="D19" s="30"/>
      <c r="E19" s="14"/>
      <c r="F19" s="12"/>
      <c r="G19" s="14"/>
      <c r="H19" s="37"/>
      <c r="I19" s="23">
        <v>1</v>
      </c>
      <c r="J19" s="15" t="s">
        <v>4</v>
      </c>
      <c r="K19" s="18" t="s">
        <v>11</v>
      </c>
    </row>
    <row r="20" spans="1:11" ht="23.25">
      <c r="A20" s="16" t="s">
        <v>64</v>
      </c>
      <c r="B20" s="17" t="s">
        <v>65</v>
      </c>
      <c r="C20" s="14">
        <v>3</v>
      </c>
      <c r="D20" s="30"/>
      <c r="E20" s="14"/>
      <c r="F20" s="12"/>
      <c r="G20" s="14">
        <f>IF(OR(E20=1,E20=1.5,E20=2,E20=2.5,E20=3,E20=3.5,E20=4),E20*C20,IF(D20="ม.ส.",0,IF(D20="ข.ร.",0,IF(D20="ข.ส.",0,IF(D20="-",0,IF(D20="ม.ผ.",0,D20*C20))))))</f>
        <v>0</v>
      </c>
      <c r="H20" s="37"/>
      <c r="I20" s="23">
        <v>0</v>
      </c>
      <c r="J20" s="15" t="s">
        <v>4</v>
      </c>
      <c r="K20" s="18" t="s">
        <v>12</v>
      </c>
    </row>
    <row r="21" spans="1:11" ht="23.25">
      <c r="A21" s="47" t="s">
        <v>2</v>
      </c>
      <c r="B21" s="17"/>
      <c r="C21" s="14"/>
      <c r="D21" s="13"/>
      <c r="E21" s="14"/>
      <c r="F21" s="12"/>
      <c r="G21" s="14"/>
      <c r="H21" s="37"/>
      <c r="I21" s="23" t="s">
        <v>5</v>
      </c>
      <c r="J21" s="15" t="s">
        <v>4</v>
      </c>
      <c r="K21" s="19" t="s">
        <v>45</v>
      </c>
    </row>
    <row r="22" spans="1:11" ht="23.25">
      <c r="A22" s="16"/>
      <c r="B22" s="17"/>
      <c r="C22" s="14"/>
      <c r="D22" s="30"/>
      <c r="E22" s="14"/>
      <c r="F22" s="12"/>
      <c r="G22" s="14"/>
      <c r="H22" s="37"/>
      <c r="I22" s="23" t="s">
        <v>44</v>
      </c>
      <c r="J22" s="15"/>
      <c r="K22" s="19" t="s">
        <v>46</v>
      </c>
    </row>
    <row r="23" spans="1:11" ht="23.25">
      <c r="A23" s="16"/>
      <c r="B23" s="17"/>
      <c r="C23" s="14"/>
      <c r="D23" s="30"/>
      <c r="E23" s="14"/>
      <c r="F23" s="12"/>
      <c r="G23" s="14"/>
      <c r="H23" s="37"/>
      <c r="I23" s="23" t="s">
        <v>13</v>
      </c>
      <c r="J23" s="15" t="s">
        <v>4</v>
      </c>
      <c r="K23" s="18" t="s">
        <v>14</v>
      </c>
    </row>
    <row r="24" spans="1:11" ht="23.25">
      <c r="A24" s="16"/>
      <c r="B24" s="17"/>
      <c r="C24" s="14"/>
      <c r="D24" s="30"/>
      <c r="E24" s="14"/>
      <c r="F24" s="12"/>
      <c r="G24" s="14"/>
      <c r="H24" s="37"/>
      <c r="I24" s="23"/>
      <c r="J24" s="15"/>
      <c r="K24" s="19" t="s">
        <v>15</v>
      </c>
    </row>
    <row r="25" spans="1:11" ht="24" thickBot="1">
      <c r="A25" s="48" t="s">
        <v>54</v>
      </c>
      <c r="B25" s="55" t="s">
        <v>53</v>
      </c>
      <c r="C25" s="14" t="s">
        <v>39</v>
      </c>
      <c r="D25" s="30"/>
      <c r="E25" s="14"/>
      <c r="F25" s="12"/>
      <c r="G25" s="14"/>
      <c r="H25" s="37"/>
      <c r="I25" s="23" t="s">
        <v>16</v>
      </c>
      <c r="J25" s="15" t="s">
        <v>4</v>
      </c>
      <c r="K25" s="18" t="s">
        <v>17</v>
      </c>
    </row>
    <row r="26" spans="1:11" ht="24" thickBot="1">
      <c r="A26" s="48"/>
      <c r="B26" s="49" t="s">
        <v>3</v>
      </c>
      <c r="C26" s="50">
        <f>SUM(C13:C25)</f>
        <v>22</v>
      </c>
      <c r="D26" s="51"/>
      <c r="E26" s="51"/>
      <c r="F26" s="52"/>
      <c r="G26" s="50">
        <f>SUM(G13:G25)</f>
        <v>0</v>
      </c>
      <c r="H26" s="53"/>
      <c r="I26" s="34" t="s">
        <v>18</v>
      </c>
      <c r="J26" s="35" t="s">
        <v>4</v>
      </c>
      <c r="K26" s="36" t="s">
        <v>19</v>
      </c>
    </row>
    <row r="27" spans="2:11" ht="24" customHeight="1" thickBot="1">
      <c r="B27" s="4"/>
      <c r="C27" s="4"/>
      <c r="G27" s="4"/>
      <c r="K27" s="5"/>
    </row>
    <row r="28" spans="2:11" ht="24" thickBot="1">
      <c r="B28" s="24" t="s">
        <v>41</v>
      </c>
      <c r="C28" s="25"/>
      <c r="D28" s="25"/>
      <c r="E28" s="26"/>
      <c r="F28" s="26"/>
      <c r="G28" s="28"/>
      <c r="H28" s="38">
        <f>ROUNDDOWN((G26/C26),2)</f>
        <v>0</v>
      </c>
      <c r="I28" s="6"/>
      <c r="K28" s="5"/>
    </row>
    <row r="29" ht="21" customHeight="1">
      <c r="K29" s="5"/>
    </row>
    <row r="30" spans="3:11" ht="21.75" customHeight="1">
      <c r="C30" s="70" t="s">
        <v>21</v>
      </c>
      <c r="D30" s="70"/>
      <c r="E30" s="71"/>
      <c r="F30" s="71"/>
      <c r="G30" s="71"/>
      <c r="H30" s="71"/>
      <c r="I30" s="71"/>
      <c r="J30" s="71"/>
      <c r="K30" s="8" t="s">
        <v>22</v>
      </c>
    </row>
    <row r="31" spans="3:11" ht="21.75" customHeight="1">
      <c r="C31" s="70" t="s">
        <v>21</v>
      </c>
      <c r="D31" s="70"/>
      <c r="E31" s="71"/>
      <c r="F31" s="71"/>
      <c r="G31" s="71"/>
      <c r="H31" s="71"/>
      <c r="I31" s="71"/>
      <c r="J31" s="71"/>
      <c r="K31" s="8" t="s">
        <v>23</v>
      </c>
    </row>
    <row r="32" spans="3:11" ht="21.75" customHeight="1">
      <c r="C32" s="70" t="s">
        <v>21</v>
      </c>
      <c r="D32" s="70"/>
      <c r="E32" s="71"/>
      <c r="F32" s="71"/>
      <c r="G32" s="71"/>
      <c r="H32" s="71"/>
      <c r="I32" s="71"/>
      <c r="J32" s="71"/>
      <c r="K32" s="8" t="s">
        <v>24</v>
      </c>
    </row>
    <row r="33" spans="3:11" ht="21.75" customHeight="1">
      <c r="C33" s="70" t="s">
        <v>21</v>
      </c>
      <c r="D33" s="70"/>
      <c r="E33" s="71"/>
      <c r="F33" s="71"/>
      <c r="G33" s="71"/>
      <c r="H33" s="71"/>
      <c r="I33" s="71"/>
      <c r="J33" s="71"/>
      <c r="K33" s="8" t="s">
        <v>25</v>
      </c>
    </row>
  </sheetData>
  <sheetProtection selectLockedCells="1"/>
  <mergeCells count="15">
    <mergeCell ref="C33:D33"/>
    <mergeCell ref="E33:J33"/>
    <mergeCell ref="I9:K9"/>
    <mergeCell ref="C30:D30"/>
    <mergeCell ref="E30:J30"/>
    <mergeCell ref="C31:D31"/>
    <mergeCell ref="E31:J31"/>
    <mergeCell ref="C32:D32"/>
    <mergeCell ref="E32:J32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2016-11-05T01:02:23Z</cp:lastPrinted>
  <dcterms:created xsi:type="dcterms:W3CDTF">2010-03-27T08:11:57Z</dcterms:created>
  <dcterms:modified xsi:type="dcterms:W3CDTF">2016-11-05T01:24:54Z</dcterms:modified>
  <cp:category/>
  <cp:version/>
  <cp:contentType/>
  <cp:contentStatus/>
</cp:coreProperties>
</file>